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ni\OneDrive\Email attachments\Documents\ARGEORGIA.COM\1-Blue Ridge 2019\"/>
    </mc:Choice>
  </mc:AlternateContent>
  <xr:revisionPtr revIDLastSave="0" documentId="13_ncr:1_{7786DA83-449C-4D83-9E2E-1111C7950F9F}" xr6:coauthVersionLast="43" xr6:coauthVersionMax="43" xr10:uidLastSave="{00000000-0000-0000-0000-000000000000}"/>
  <bookViews>
    <workbookView xWindow="-120" yWindow="-120" windowWidth="51840" windowHeight="21240" xr2:uid="{00000000-000D-0000-FFFF-FFFF00000000}"/>
  </bookViews>
  <sheets>
    <sheet name="24 Hour Results" sheetId="1" r:id="rId1"/>
    <sheet name="8 Hour Resul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" l="1"/>
  <c r="K6" i="1" l="1"/>
  <c r="K30" i="1"/>
  <c r="K29" i="1"/>
  <c r="K26" i="1"/>
  <c r="K22" i="1"/>
  <c r="K23" i="1"/>
  <c r="K27" i="1"/>
  <c r="K5" i="1"/>
  <c r="K9" i="1"/>
  <c r="K14" i="1"/>
  <c r="K15" i="1"/>
  <c r="K21" i="1"/>
  <c r="K10" i="1"/>
  <c r="K20" i="1"/>
  <c r="K25" i="1"/>
  <c r="K28" i="1"/>
  <c r="K13" i="1"/>
  <c r="K4" i="1"/>
  <c r="K12" i="1"/>
  <c r="K11" i="1"/>
  <c r="K17" i="1"/>
  <c r="K7" i="1"/>
  <c r="K18" i="1"/>
  <c r="K24" i="1"/>
  <c r="K16" i="1"/>
  <c r="K34" i="1"/>
  <c r="K32" i="1"/>
  <c r="K31" i="1"/>
  <c r="K19" i="1"/>
  <c r="K33" i="1"/>
  <c r="K36" i="1"/>
  <c r="K8" i="1"/>
  <c r="I16" i="2"/>
  <c r="I12" i="2"/>
  <c r="I15" i="2"/>
  <c r="I19" i="2"/>
  <c r="I23" i="2"/>
  <c r="I33" i="2"/>
  <c r="I27" i="2"/>
  <c r="I28" i="2"/>
  <c r="I22" i="2"/>
  <c r="I31" i="2"/>
  <c r="I10" i="2"/>
  <c r="I13" i="2"/>
  <c r="I20" i="2"/>
  <c r="I30" i="2"/>
  <c r="I44" i="2"/>
  <c r="I35" i="2"/>
  <c r="I29" i="2"/>
  <c r="I14" i="2"/>
  <c r="I25" i="2"/>
  <c r="I17" i="2"/>
  <c r="I8" i="2"/>
  <c r="I11" i="2"/>
  <c r="I9" i="2"/>
  <c r="I39" i="2"/>
  <c r="I18" i="2"/>
  <c r="I26" i="2"/>
  <c r="I40" i="2"/>
  <c r="I4" i="2"/>
  <c r="I24" i="2"/>
  <c r="I21" i="2"/>
  <c r="I5" i="2"/>
  <c r="I36" i="2"/>
  <c r="I37" i="2"/>
  <c r="I38" i="2"/>
  <c r="I41" i="2"/>
  <c r="I42" i="2"/>
  <c r="I7" i="2"/>
  <c r="I34" i="2"/>
  <c r="I6" i="2"/>
  <c r="I32" i="2"/>
  <c r="I47" i="2"/>
  <c r="I46" i="2" l="1"/>
  <c r="I45" i="2"/>
  <c r="K37" i="1" l="1"/>
</calcChain>
</file>

<file path=xl/sharedStrings.xml><?xml version="1.0" encoding="utf-8"?>
<sst xmlns="http://schemas.openxmlformats.org/spreadsheetml/2006/main" count="258" uniqueCount="111">
  <si>
    <t>Team Name</t>
  </si>
  <si>
    <t>Type</t>
  </si>
  <si>
    <t>Total Points</t>
  </si>
  <si>
    <t>Open 3 Male</t>
  </si>
  <si>
    <t>Open 2 Male</t>
  </si>
  <si>
    <t>Open 4 Male</t>
  </si>
  <si>
    <t>Coed 4 Person</t>
  </si>
  <si>
    <t>Coed 3 Person</t>
  </si>
  <si>
    <t>PC 1</t>
  </si>
  <si>
    <t>PC 2</t>
  </si>
  <si>
    <t>PC 3</t>
  </si>
  <si>
    <t>PC 4</t>
  </si>
  <si>
    <t>PC 5</t>
  </si>
  <si>
    <t>Open 3 Female</t>
  </si>
  <si>
    <t>Outlaw Donkey</t>
  </si>
  <si>
    <t>Solo Female</t>
  </si>
  <si>
    <t>Penalty</t>
  </si>
  <si>
    <t>Off the Grid Racing</t>
  </si>
  <si>
    <t>F3 Del Fuego</t>
  </si>
  <si>
    <t>Rome Adventure Racing (RAOR) 1</t>
  </si>
  <si>
    <t>Rome Adventure Racing (RAOR) 2</t>
  </si>
  <si>
    <t>Halley's Comets</t>
  </si>
  <si>
    <t>Still Wandering</t>
  </si>
  <si>
    <t>Solo Male</t>
  </si>
  <si>
    <t>MRC/CPO</t>
  </si>
  <si>
    <t>Only MOSTLY Lost</t>
  </si>
  <si>
    <t>EA Sports - Canyoneros</t>
  </si>
  <si>
    <t>Mountain Goat Adventures</t>
  </si>
  <si>
    <t>Adventure Capitalists</t>
  </si>
  <si>
    <t>Privateer Chattanooga</t>
  </si>
  <si>
    <t>Coed 2 Person</t>
  </si>
  <si>
    <t>VEO Cycling (FKA Drummond)</t>
  </si>
  <si>
    <t xml:space="preserve">Everday Adventures </t>
  </si>
  <si>
    <t>Finish Strong MB</t>
  </si>
  <si>
    <t xml:space="preserve">3 Bike Moms </t>
  </si>
  <si>
    <t>CP Bound</t>
  </si>
  <si>
    <t>CheckPoint Zero</t>
  </si>
  <si>
    <t>Team Disoriented</t>
  </si>
  <si>
    <t>All Toenails Go To Heaven</t>
  </si>
  <si>
    <t>Got Lungs?</t>
  </si>
  <si>
    <t>Bright Byte</t>
  </si>
  <si>
    <t>Navigo</t>
  </si>
  <si>
    <t xml:space="preserve">We Will Survive </t>
  </si>
  <si>
    <t>Tres Locos</t>
  </si>
  <si>
    <t>MAG Dogs</t>
  </si>
  <si>
    <t>RRL</t>
  </si>
  <si>
    <t>Mantis</t>
  </si>
  <si>
    <t>Journey Racing</t>
  </si>
  <si>
    <t>Type for Awards</t>
  </si>
  <si>
    <t>Coed</t>
  </si>
  <si>
    <t>Open</t>
  </si>
  <si>
    <t>Solo</t>
  </si>
  <si>
    <t>Finish Time</t>
  </si>
  <si>
    <t>Sun Devils</t>
  </si>
  <si>
    <t>WeRLost</t>
  </si>
  <si>
    <t>Two Thorns &amp; Tenderfoot</t>
  </si>
  <si>
    <t>2 Americans and a Brit</t>
  </si>
  <si>
    <t>F3 Happy Jack</t>
  </si>
  <si>
    <t>F3 Kodiak</t>
  </si>
  <si>
    <t>F3 Paragon</t>
  </si>
  <si>
    <t>F3 Wicked Witch</t>
  </si>
  <si>
    <t>The Rookies</t>
  </si>
  <si>
    <t>The Rookies 2</t>
  </si>
  <si>
    <t>Run-DM2</t>
  </si>
  <si>
    <t>Send Help</t>
  </si>
  <si>
    <t>Send or be Sent</t>
  </si>
  <si>
    <t>Wordsworth Drinking Club</t>
  </si>
  <si>
    <t xml:space="preserve">Open 4 Male </t>
  </si>
  <si>
    <t>Niceville Tri'ers</t>
  </si>
  <si>
    <t>Tracey Brower</t>
  </si>
  <si>
    <t>Dad Bods</t>
  </si>
  <si>
    <t>Keep Movin</t>
  </si>
  <si>
    <t>Maximum Harmony</t>
  </si>
  <si>
    <t>The Three Amigos</t>
  </si>
  <si>
    <t>Ghostriders</t>
  </si>
  <si>
    <t xml:space="preserve">Towing Miss Daisy </t>
  </si>
  <si>
    <t>Cobb Mob</t>
  </si>
  <si>
    <t>Apogee18</t>
  </si>
  <si>
    <t>Open 2 Female</t>
  </si>
  <si>
    <t>Healthy Made Simple</t>
  </si>
  <si>
    <t>Which Way?</t>
  </si>
  <si>
    <t xml:space="preserve">Squirrel Squad </t>
  </si>
  <si>
    <t>De Novo</t>
  </si>
  <si>
    <t>MGA JV</t>
  </si>
  <si>
    <t>Trail'r Trash</t>
  </si>
  <si>
    <t xml:space="preserve">I Am An Idiot </t>
  </si>
  <si>
    <t xml:space="preserve">Yonah Nuts </t>
  </si>
  <si>
    <t>Iron Age</t>
  </si>
  <si>
    <t>TAC USA</t>
  </si>
  <si>
    <t xml:space="preserve">Aji Fry </t>
  </si>
  <si>
    <t>Dynamite F</t>
  </si>
  <si>
    <t>SHUHO21</t>
  </si>
  <si>
    <t>Illegal Bunny</t>
  </si>
  <si>
    <t>Desperado Dave</t>
  </si>
  <si>
    <t>Rock Creek</t>
  </si>
  <si>
    <t>Taint so Bad</t>
  </si>
  <si>
    <t>DNF</t>
  </si>
  <si>
    <t>Paddle on My Wayward Son</t>
  </si>
  <si>
    <t>heat exhaustion</t>
  </si>
  <si>
    <t>Taint So Bad</t>
  </si>
  <si>
    <t>Soloa Male</t>
  </si>
  <si>
    <t>Coed 3-4</t>
  </si>
  <si>
    <t>Coed 2</t>
  </si>
  <si>
    <t>One of Us is Old</t>
  </si>
  <si>
    <t>Back Of The Pack (Stan)</t>
  </si>
  <si>
    <t>no card</t>
  </si>
  <si>
    <t>HVDRA (Josh)</t>
  </si>
  <si>
    <t>Rescue- DNF</t>
  </si>
  <si>
    <t>Total CPs</t>
  </si>
  <si>
    <t xml:space="preserve"> 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</si>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</sst>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1" fillId="0" borderId="0" xfId="0" applyNumberFormat="1" applyFont="1"/>
    <xf numFmtId="18" fontId="0" fillId="0" borderId="0" xfId="0" applyNumberFormat="1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20" fontId="0" fillId="0" borderId="0" xfId="0" applyNumberFormat="1" applyAlignment="1">
      <alignment horizontal="center"/>
    </xf>
    <xf numFmtId="18" fontId="0" fillId="0" borderId="0" xfId="0" applyNumberFormat="1" applyFill="1"/>
    <xf numFmtId="164" fontId="1" fillId="0" borderId="0" xfId="0" applyNumberFormat="1" applyFont="1"/>
    <xf numFmtId="164" fontId="0" fillId="0" borderId="0" xfId="0" applyNumberFormat="1" applyFill="1"/>
    <xf numFmtId="164" fontId="0" fillId="0" borderId="0" xfId="0" applyNumberFormat="1"/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/>
    <xf numFmtId="18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RowHeight="15" x14ac:dyDescent="0.25"/>
  <cols>
    <col min="1" max="1" width="10" style="2" customWidth="1"/>
    <col min="2" max="2" width="30.140625" customWidth="1"/>
    <col min="3" max="3" width="14.42578125" style="2" bestFit="1" customWidth="1"/>
    <col min="4" max="4" width="15.42578125" style="2" bestFit="1" customWidth="1"/>
    <col min="5" max="5" width="12.5703125" style="4" customWidth="1"/>
    <col min="6" max="6" width="9.85546875" customWidth="1"/>
    <col min="7" max="8" width="9.5703125" style="4" customWidth="1"/>
    <col min="9" max="9" width="9.7109375" style="4" customWidth="1"/>
    <col min="10" max="10" width="8.7109375" style="4" customWidth="1"/>
    <col min="11" max="11" width="11.42578125" bestFit="1" customWidth="1"/>
    <col min="12" max="12" width="13.42578125" style="19" bestFit="1" customWidth="1"/>
  </cols>
  <sheetData>
    <row r="1" spans="1:16" s="1" customFormat="1" x14ac:dyDescent="0.25">
      <c r="A1" s="2"/>
      <c r="B1"/>
      <c r="C1" s="2"/>
      <c r="D1" s="2"/>
      <c r="E1" s="5">
        <v>6</v>
      </c>
      <c r="F1" s="12">
        <v>8</v>
      </c>
      <c r="G1" s="12"/>
      <c r="H1" s="12"/>
      <c r="I1" s="12"/>
      <c r="J1" s="12"/>
      <c r="L1" s="17"/>
      <c r="P1" s="6"/>
    </row>
    <row r="2" spans="1:16" s="1" customFormat="1" x14ac:dyDescent="0.25">
      <c r="A2" s="2"/>
      <c r="B2"/>
      <c r="C2" s="2"/>
      <c r="D2" s="2"/>
      <c r="E2" s="12"/>
      <c r="G2" s="12"/>
      <c r="H2" s="12"/>
      <c r="I2" s="12"/>
      <c r="J2" s="12"/>
      <c r="L2" s="17"/>
      <c r="P2" s="6"/>
    </row>
    <row r="3" spans="1:16" s="1" customFormat="1" x14ac:dyDescent="0.25">
      <c r="A3" s="3" t="s">
        <v>110</v>
      </c>
      <c r="B3" s="1" t="s">
        <v>0</v>
      </c>
      <c r="C3" s="3" t="s">
        <v>1</v>
      </c>
      <c r="D3" s="3" t="s">
        <v>48</v>
      </c>
      <c r="E3" s="5" t="s">
        <v>8</v>
      </c>
      <c r="F3" s="5" t="s">
        <v>9</v>
      </c>
      <c r="G3" s="12" t="s">
        <v>10</v>
      </c>
      <c r="H3" s="12" t="s">
        <v>11</v>
      </c>
      <c r="I3" s="12" t="s">
        <v>12</v>
      </c>
      <c r="J3" s="12" t="s">
        <v>16</v>
      </c>
      <c r="K3" s="1" t="s">
        <v>2</v>
      </c>
      <c r="L3" s="17" t="s">
        <v>52</v>
      </c>
    </row>
    <row r="4" spans="1:16" s="9" customFormat="1" x14ac:dyDescent="0.25">
      <c r="A4" s="2">
        <v>2419</v>
      </c>
      <c r="B4" t="s">
        <v>36</v>
      </c>
      <c r="C4" s="2" t="s">
        <v>7</v>
      </c>
      <c r="D4" s="10" t="s">
        <v>101</v>
      </c>
      <c r="E4" s="4">
        <v>6</v>
      </c>
      <c r="F4" s="4">
        <v>8</v>
      </c>
      <c r="G4" s="4">
        <v>11</v>
      </c>
      <c r="H4" s="4">
        <v>8</v>
      </c>
      <c r="I4" s="4">
        <v>7</v>
      </c>
      <c r="J4" s="4"/>
      <c r="K4" s="9">
        <f>SUM(E4:J4)</f>
        <v>40</v>
      </c>
      <c r="L4" s="19">
        <v>0.63888888888888895</v>
      </c>
    </row>
    <row r="5" spans="1:16" x14ac:dyDescent="0.25">
      <c r="A5" s="2">
        <v>2408</v>
      </c>
      <c r="B5" t="s">
        <v>24</v>
      </c>
      <c r="C5" s="2" t="s">
        <v>7</v>
      </c>
      <c r="D5" s="10" t="s">
        <v>101</v>
      </c>
      <c r="E5" s="4">
        <v>6</v>
      </c>
      <c r="F5" s="4">
        <v>8</v>
      </c>
      <c r="G5" s="4">
        <v>11</v>
      </c>
      <c r="H5" s="4">
        <v>8</v>
      </c>
      <c r="I5" s="4">
        <v>7</v>
      </c>
      <c r="J5" s="15"/>
      <c r="K5" s="9">
        <f>SUM(E5:J5)</f>
        <v>40</v>
      </c>
      <c r="L5" s="19">
        <v>0.64236111111111105</v>
      </c>
    </row>
    <row r="6" spans="1:16" x14ac:dyDescent="0.25">
      <c r="A6" s="2">
        <v>2414</v>
      </c>
      <c r="B6" t="s">
        <v>31</v>
      </c>
      <c r="C6" s="2" t="s">
        <v>4</v>
      </c>
      <c r="D6" s="10" t="s">
        <v>50</v>
      </c>
      <c r="E6" s="4">
        <v>6</v>
      </c>
      <c r="F6" s="4">
        <v>8</v>
      </c>
      <c r="G6" s="4">
        <v>11</v>
      </c>
      <c r="H6" s="4">
        <v>8</v>
      </c>
      <c r="I6" s="11">
        <v>7</v>
      </c>
      <c r="K6" s="9">
        <f>SUM(E6:J6)</f>
        <v>40</v>
      </c>
      <c r="L6" s="19">
        <v>0.69791666666666663</v>
      </c>
    </row>
    <row r="7" spans="1:16" x14ac:dyDescent="0.25">
      <c r="A7" s="10">
        <v>2423</v>
      </c>
      <c r="B7" s="9" t="s">
        <v>40</v>
      </c>
      <c r="C7" s="10" t="s">
        <v>3</v>
      </c>
      <c r="D7" s="10" t="s">
        <v>50</v>
      </c>
      <c r="E7" s="11">
        <v>6</v>
      </c>
      <c r="F7" s="11">
        <v>8</v>
      </c>
      <c r="G7" s="11">
        <v>11</v>
      </c>
      <c r="H7" s="11">
        <v>6</v>
      </c>
      <c r="I7" s="11">
        <v>6</v>
      </c>
      <c r="J7" s="11"/>
      <c r="K7" s="9">
        <f>SUM(E7:J7)</f>
        <v>37</v>
      </c>
      <c r="L7" s="18">
        <v>0.6958333333333333</v>
      </c>
    </row>
    <row r="8" spans="1:16" x14ac:dyDescent="0.25">
      <c r="A8" s="10">
        <v>2401</v>
      </c>
      <c r="B8" s="9" t="s">
        <v>17</v>
      </c>
      <c r="C8" s="10" t="s">
        <v>6</v>
      </c>
      <c r="D8" s="10" t="s">
        <v>101</v>
      </c>
      <c r="E8" s="11">
        <v>6</v>
      </c>
      <c r="F8" s="11">
        <v>8</v>
      </c>
      <c r="G8" s="11">
        <v>11</v>
      </c>
      <c r="H8" s="11">
        <v>8</v>
      </c>
      <c r="I8" s="11">
        <v>3</v>
      </c>
      <c r="J8" s="11"/>
      <c r="K8" s="9">
        <f>SUM(E8:J8)</f>
        <v>36</v>
      </c>
      <c r="L8" s="18">
        <v>0.68472222222222223</v>
      </c>
    </row>
    <row r="9" spans="1:16" x14ac:dyDescent="0.25">
      <c r="A9" s="2">
        <v>2409</v>
      </c>
      <c r="B9" t="s">
        <v>25</v>
      </c>
      <c r="C9" s="2" t="s">
        <v>7</v>
      </c>
      <c r="D9" s="10" t="s">
        <v>101</v>
      </c>
      <c r="E9" s="4">
        <v>6</v>
      </c>
      <c r="F9" s="4">
        <v>8</v>
      </c>
      <c r="G9" s="4">
        <v>11</v>
      </c>
      <c r="H9" s="4">
        <v>5</v>
      </c>
      <c r="I9" s="4">
        <v>4</v>
      </c>
      <c r="K9" s="9">
        <f>SUM(E9:J9)</f>
        <v>34</v>
      </c>
      <c r="L9" s="19">
        <v>0.67291666666666661</v>
      </c>
    </row>
    <row r="10" spans="1:16" x14ac:dyDescent="0.25">
      <c r="A10" s="2">
        <v>2413</v>
      </c>
      <c r="B10" t="s">
        <v>29</v>
      </c>
      <c r="C10" s="2" t="s">
        <v>30</v>
      </c>
      <c r="D10" s="10" t="s">
        <v>102</v>
      </c>
      <c r="E10" s="4">
        <v>6</v>
      </c>
      <c r="F10" s="4">
        <v>8</v>
      </c>
      <c r="G10" s="4">
        <v>9</v>
      </c>
      <c r="H10" s="4">
        <v>8</v>
      </c>
      <c r="I10" s="4">
        <v>3</v>
      </c>
      <c r="K10" s="9">
        <f>SUM(E10:J10)</f>
        <v>34</v>
      </c>
      <c r="L10" s="19">
        <v>0.68472222222222223</v>
      </c>
      <c r="M10" s="9"/>
      <c r="N10" s="9"/>
      <c r="O10" s="9"/>
      <c r="P10" s="9"/>
    </row>
    <row r="11" spans="1:16" x14ac:dyDescent="0.25">
      <c r="A11" s="10">
        <v>2421</v>
      </c>
      <c r="B11" s="9" t="s">
        <v>38</v>
      </c>
      <c r="C11" s="10" t="s">
        <v>4</v>
      </c>
      <c r="D11" s="10" t="s">
        <v>50</v>
      </c>
      <c r="E11" s="11">
        <v>6</v>
      </c>
      <c r="F11" s="11">
        <v>8</v>
      </c>
      <c r="G11" s="11">
        <v>11</v>
      </c>
      <c r="H11" s="11">
        <v>8</v>
      </c>
      <c r="I11" s="11">
        <v>1</v>
      </c>
      <c r="J11" s="14"/>
      <c r="K11" s="9">
        <f>SUM(E11:J11)</f>
        <v>34</v>
      </c>
      <c r="L11" s="18">
        <v>0.70000000000000007</v>
      </c>
    </row>
    <row r="12" spans="1:16" x14ac:dyDescent="0.25">
      <c r="A12" s="10">
        <v>2420</v>
      </c>
      <c r="B12" s="9" t="s">
        <v>37</v>
      </c>
      <c r="C12" s="10" t="s">
        <v>7</v>
      </c>
      <c r="D12" s="10" t="s">
        <v>101</v>
      </c>
      <c r="E12" s="11">
        <v>6</v>
      </c>
      <c r="F12" s="11">
        <v>8</v>
      </c>
      <c r="G12" s="11">
        <v>11</v>
      </c>
      <c r="H12" s="11">
        <v>5</v>
      </c>
      <c r="I12" s="11">
        <v>1</v>
      </c>
      <c r="J12" s="11"/>
      <c r="K12" s="9">
        <f>SUM(E12:J12)</f>
        <v>31</v>
      </c>
      <c r="L12" s="18">
        <v>0.67013888888888884</v>
      </c>
    </row>
    <row r="13" spans="1:16" x14ac:dyDescent="0.25">
      <c r="A13" s="10">
        <v>2418</v>
      </c>
      <c r="B13" s="9" t="s">
        <v>35</v>
      </c>
      <c r="C13" s="10" t="s">
        <v>5</v>
      </c>
      <c r="D13" s="10" t="s">
        <v>50</v>
      </c>
      <c r="E13" s="11">
        <v>6</v>
      </c>
      <c r="F13" s="11">
        <v>8</v>
      </c>
      <c r="G13" s="11">
        <v>9</v>
      </c>
      <c r="H13" s="11">
        <v>5</v>
      </c>
      <c r="I13" s="11">
        <v>3</v>
      </c>
      <c r="J13" s="11"/>
      <c r="K13" s="9">
        <f>SUM(E13:J13)</f>
        <v>31</v>
      </c>
      <c r="L13" s="18">
        <v>0.68680555555555556</v>
      </c>
    </row>
    <row r="14" spans="1:16" s="9" customFormat="1" x14ac:dyDescent="0.25">
      <c r="A14" s="2">
        <v>2410</v>
      </c>
      <c r="B14" t="s">
        <v>26</v>
      </c>
      <c r="C14" s="2" t="s">
        <v>3</v>
      </c>
      <c r="D14" s="10" t="s">
        <v>50</v>
      </c>
      <c r="E14" s="4">
        <v>6</v>
      </c>
      <c r="F14" s="4">
        <v>8</v>
      </c>
      <c r="G14" s="4">
        <v>11</v>
      </c>
      <c r="H14" s="4">
        <v>3</v>
      </c>
      <c r="I14" s="4">
        <v>3</v>
      </c>
      <c r="J14" s="4"/>
      <c r="K14" s="9">
        <f>SUM(E14:J14)</f>
        <v>31</v>
      </c>
      <c r="L14" s="19">
        <v>0.69027777777777777</v>
      </c>
    </row>
    <row r="15" spans="1:16" s="9" customFormat="1" x14ac:dyDescent="0.25">
      <c r="A15" s="2">
        <v>2411</v>
      </c>
      <c r="B15" t="s">
        <v>27</v>
      </c>
      <c r="C15" s="2" t="s">
        <v>15</v>
      </c>
      <c r="D15" s="10" t="s">
        <v>51</v>
      </c>
      <c r="E15" s="4">
        <v>6</v>
      </c>
      <c r="F15" s="4">
        <v>7</v>
      </c>
      <c r="G15" s="4">
        <v>11</v>
      </c>
      <c r="H15" s="4">
        <v>0</v>
      </c>
      <c r="I15" s="4">
        <v>6</v>
      </c>
      <c r="J15" s="4"/>
      <c r="K15" s="9">
        <f>SUM(E15:J15)</f>
        <v>30</v>
      </c>
      <c r="L15" s="19">
        <v>0.50416666666666665</v>
      </c>
    </row>
    <row r="16" spans="1:16" s="9" customFormat="1" x14ac:dyDescent="0.25">
      <c r="A16" s="2">
        <v>2426</v>
      </c>
      <c r="B16" t="s">
        <v>42</v>
      </c>
      <c r="C16" s="2" t="s">
        <v>7</v>
      </c>
      <c r="D16" s="10" t="s">
        <v>101</v>
      </c>
      <c r="E16" s="4">
        <v>6</v>
      </c>
      <c r="F16" s="11">
        <v>8</v>
      </c>
      <c r="G16" s="4">
        <v>11</v>
      </c>
      <c r="H16" s="4">
        <v>3</v>
      </c>
      <c r="I16" s="4">
        <v>2</v>
      </c>
      <c r="J16" s="4"/>
      <c r="K16" s="9">
        <f>SUM(E16:J16)</f>
        <v>30</v>
      </c>
      <c r="L16" s="19">
        <v>0.64930555555555558</v>
      </c>
    </row>
    <row r="17" spans="1:16" s="9" customFormat="1" x14ac:dyDescent="0.25">
      <c r="A17" s="2">
        <v>2422</v>
      </c>
      <c r="B17" t="s">
        <v>39</v>
      </c>
      <c r="C17" s="2" t="s">
        <v>3</v>
      </c>
      <c r="D17" s="10" t="s">
        <v>50</v>
      </c>
      <c r="E17" s="4">
        <v>6</v>
      </c>
      <c r="F17" s="11">
        <v>8</v>
      </c>
      <c r="G17" s="4">
        <v>11</v>
      </c>
      <c r="H17" s="4">
        <v>4</v>
      </c>
      <c r="I17" s="4">
        <v>1</v>
      </c>
      <c r="J17" s="4"/>
      <c r="K17" s="9">
        <f>SUM(E17:J17)</f>
        <v>30</v>
      </c>
      <c r="L17" s="19">
        <v>0.65</v>
      </c>
    </row>
    <row r="18" spans="1:16" s="9" customFormat="1" x14ac:dyDescent="0.25">
      <c r="A18" s="2">
        <v>2424</v>
      </c>
      <c r="B18" t="s">
        <v>14</v>
      </c>
      <c r="C18" s="2" t="s">
        <v>7</v>
      </c>
      <c r="D18" s="10" t="s">
        <v>101</v>
      </c>
      <c r="E18" s="4">
        <v>6</v>
      </c>
      <c r="F18" s="11">
        <v>8</v>
      </c>
      <c r="G18" s="4">
        <v>11</v>
      </c>
      <c r="H18" s="4">
        <v>4</v>
      </c>
      <c r="I18" s="4">
        <v>1</v>
      </c>
      <c r="J18" s="4"/>
      <c r="K18" s="9">
        <f>SUM(E18:J18)</f>
        <v>30</v>
      </c>
      <c r="L18" s="19">
        <v>0.66111111111111109</v>
      </c>
      <c r="M18"/>
      <c r="N18"/>
      <c r="O18"/>
      <c r="P18"/>
    </row>
    <row r="19" spans="1:16" s="9" customFormat="1" x14ac:dyDescent="0.25">
      <c r="A19" s="10">
        <v>2430</v>
      </c>
      <c r="B19" s="9" t="s">
        <v>45</v>
      </c>
      <c r="C19" s="10" t="s">
        <v>7</v>
      </c>
      <c r="D19" s="10" t="s">
        <v>101</v>
      </c>
      <c r="E19" s="11">
        <v>5</v>
      </c>
      <c r="F19" s="11">
        <v>8</v>
      </c>
      <c r="G19" s="11">
        <v>11</v>
      </c>
      <c r="H19" s="11">
        <v>3</v>
      </c>
      <c r="I19" s="11">
        <v>3</v>
      </c>
      <c r="J19" s="11"/>
      <c r="K19" s="9">
        <f>SUM(E19:J19)</f>
        <v>30</v>
      </c>
      <c r="L19" s="18">
        <v>0.7006944444444444</v>
      </c>
    </row>
    <row r="20" spans="1:16" s="9" customFormat="1" x14ac:dyDescent="0.25">
      <c r="A20" s="10">
        <v>2415</v>
      </c>
      <c r="B20" s="9" t="s">
        <v>32</v>
      </c>
      <c r="C20" s="10" t="s">
        <v>7</v>
      </c>
      <c r="D20" s="10" t="s">
        <v>101</v>
      </c>
      <c r="E20" s="11">
        <v>6</v>
      </c>
      <c r="F20" s="11">
        <v>8</v>
      </c>
      <c r="G20" s="11">
        <v>11</v>
      </c>
      <c r="H20" s="11">
        <v>1</v>
      </c>
      <c r="I20" s="11">
        <v>3</v>
      </c>
      <c r="J20" s="14"/>
      <c r="K20" s="9">
        <f>SUM(E20:J20)</f>
        <v>29</v>
      </c>
      <c r="L20" s="18">
        <v>0.67083333333333339</v>
      </c>
    </row>
    <row r="21" spans="1:16" x14ac:dyDescent="0.25">
      <c r="A21" s="2">
        <v>2412</v>
      </c>
      <c r="B21" t="s">
        <v>28</v>
      </c>
      <c r="C21" s="2" t="s">
        <v>23</v>
      </c>
      <c r="D21" s="10" t="s">
        <v>51</v>
      </c>
      <c r="E21" s="4">
        <v>6</v>
      </c>
      <c r="F21" s="4">
        <v>8</v>
      </c>
      <c r="G21" s="4">
        <v>9</v>
      </c>
      <c r="H21" s="4">
        <v>3</v>
      </c>
      <c r="I21" s="4">
        <v>2</v>
      </c>
      <c r="K21" s="9">
        <f>SUM(E21:J21)</f>
        <v>28</v>
      </c>
      <c r="L21" s="19">
        <v>0.66736111111111107</v>
      </c>
    </row>
    <row r="22" spans="1:16" x14ac:dyDescent="0.25">
      <c r="A22" s="10">
        <v>2404</v>
      </c>
      <c r="B22" s="9" t="s">
        <v>20</v>
      </c>
      <c r="C22" s="10" t="s">
        <v>4</v>
      </c>
      <c r="D22" s="10" t="s">
        <v>50</v>
      </c>
      <c r="E22" s="11">
        <v>6</v>
      </c>
      <c r="F22" s="11">
        <v>7</v>
      </c>
      <c r="G22" s="11">
        <v>9</v>
      </c>
      <c r="H22" s="11">
        <v>3</v>
      </c>
      <c r="I22" s="11">
        <v>3</v>
      </c>
      <c r="J22" s="14"/>
      <c r="K22" s="9">
        <f>SUM(E22:J22)</f>
        <v>28</v>
      </c>
      <c r="L22" s="18">
        <v>0.7006944444444444</v>
      </c>
    </row>
    <row r="23" spans="1:16" x14ac:dyDescent="0.25">
      <c r="A23" s="10">
        <v>2405</v>
      </c>
      <c r="B23" s="9" t="s">
        <v>21</v>
      </c>
      <c r="C23" s="10" t="s">
        <v>4</v>
      </c>
      <c r="D23" s="10" t="s">
        <v>50</v>
      </c>
      <c r="E23" s="11">
        <v>6</v>
      </c>
      <c r="F23" s="11">
        <v>8</v>
      </c>
      <c r="G23" s="11">
        <v>11</v>
      </c>
      <c r="H23" s="11">
        <v>1</v>
      </c>
      <c r="I23" s="11">
        <v>1</v>
      </c>
      <c r="J23" s="14"/>
      <c r="K23" s="9">
        <f>SUM(E23:J23)</f>
        <v>27</v>
      </c>
      <c r="L23" s="18">
        <v>0.64930555555555558</v>
      </c>
    </row>
    <row r="24" spans="1:16" s="9" customFormat="1" x14ac:dyDescent="0.25">
      <c r="A24" s="2">
        <v>2425</v>
      </c>
      <c r="B24" t="s">
        <v>41</v>
      </c>
      <c r="C24" s="2" t="s">
        <v>4</v>
      </c>
      <c r="D24" s="10" t="s">
        <v>50</v>
      </c>
      <c r="E24" s="4">
        <v>6</v>
      </c>
      <c r="F24" s="11">
        <v>8</v>
      </c>
      <c r="G24" s="4">
        <v>10</v>
      </c>
      <c r="H24" s="11">
        <v>1</v>
      </c>
      <c r="I24" s="4">
        <v>1</v>
      </c>
      <c r="J24" s="4"/>
      <c r="K24" s="9">
        <f>SUM(E24:J24)</f>
        <v>26</v>
      </c>
      <c r="L24" s="19">
        <v>0.6430555555555556</v>
      </c>
    </row>
    <row r="25" spans="1:16" x14ac:dyDescent="0.25">
      <c r="A25" s="2">
        <v>2416</v>
      </c>
      <c r="B25" t="s">
        <v>33</v>
      </c>
      <c r="C25" s="2" t="s">
        <v>3</v>
      </c>
      <c r="D25" s="10" t="s">
        <v>50</v>
      </c>
      <c r="E25" s="4">
        <v>6</v>
      </c>
      <c r="F25" s="4">
        <v>7</v>
      </c>
      <c r="G25" s="4">
        <v>8</v>
      </c>
      <c r="H25" s="4">
        <v>3</v>
      </c>
      <c r="I25" s="4">
        <v>1</v>
      </c>
      <c r="K25" s="9">
        <f>SUM(E25:J25)</f>
        <v>25</v>
      </c>
      <c r="L25" s="19">
        <v>0.6479166666666667</v>
      </c>
    </row>
    <row r="26" spans="1:16" x14ac:dyDescent="0.25">
      <c r="A26" s="2">
        <v>2403</v>
      </c>
      <c r="B26" t="s">
        <v>19</v>
      </c>
      <c r="C26" s="2" t="s">
        <v>3</v>
      </c>
      <c r="D26" s="10" t="s">
        <v>50</v>
      </c>
      <c r="E26" s="4">
        <v>6</v>
      </c>
      <c r="F26" s="4">
        <v>7</v>
      </c>
      <c r="G26" s="4">
        <v>9</v>
      </c>
      <c r="H26" s="4">
        <v>3</v>
      </c>
      <c r="I26" s="4">
        <v>1</v>
      </c>
      <c r="J26" s="4">
        <v>-1</v>
      </c>
      <c r="K26" s="9">
        <f>SUM(E26:J26)</f>
        <v>25</v>
      </c>
      <c r="L26" s="19">
        <v>0.67361111111111116</v>
      </c>
    </row>
    <row r="27" spans="1:16" x14ac:dyDescent="0.25">
      <c r="A27" s="10">
        <v>2407</v>
      </c>
      <c r="B27" s="9" t="s">
        <v>106</v>
      </c>
      <c r="C27" s="10" t="s">
        <v>23</v>
      </c>
      <c r="D27" s="10" t="s">
        <v>51</v>
      </c>
      <c r="E27" s="11">
        <v>6</v>
      </c>
      <c r="F27" s="11">
        <v>8</v>
      </c>
      <c r="G27" s="11">
        <v>11</v>
      </c>
      <c r="H27" s="11" t="s">
        <v>98</v>
      </c>
      <c r="I27" s="11">
        <v>0</v>
      </c>
      <c r="J27" s="11"/>
      <c r="K27" s="9">
        <f>SUM(E27:J27)</f>
        <v>25</v>
      </c>
      <c r="L27" s="18" t="s">
        <v>96</v>
      </c>
    </row>
    <row r="28" spans="1:16" x14ac:dyDescent="0.25">
      <c r="A28" s="2">
        <v>2417</v>
      </c>
      <c r="B28" t="s">
        <v>34</v>
      </c>
      <c r="C28" s="2" t="s">
        <v>13</v>
      </c>
      <c r="D28" s="10" t="s">
        <v>50</v>
      </c>
      <c r="E28" s="4">
        <v>4</v>
      </c>
      <c r="F28" s="4">
        <v>7</v>
      </c>
      <c r="G28" s="4">
        <v>2</v>
      </c>
      <c r="H28" s="4">
        <v>3</v>
      </c>
      <c r="I28" s="4">
        <v>3</v>
      </c>
      <c r="K28" s="9">
        <f>SUM(E28:J28)</f>
        <v>19</v>
      </c>
      <c r="L28" s="19">
        <v>0.65833333333333333</v>
      </c>
    </row>
    <row r="29" spans="1:16" x14ac:dyDescent="0.25">
      <c r="A29" s="10">
        <v>2402</v>
      </c>
      <c r="B29" s="9" t="s">
        <v>18</v>
      </c>
      <c r="C29" s="10" t="s">
        <v>3</v>
      </c>
      <c r="D29" s="10" t="s">
        <v>50</v>
      </c>
      <c r="E29" s="11">
        <v>6</v>
      </c>
      <c r="F29" s="11">
        <v>4</v>
      </c>
      <c r="G29" s="11">
        <v>6</v>
      </c>
      <c r="H29" s="11">
        <v>2</v>
      </c>
      <c r="I29" s="11">
        <v>1</v>
      </c>
      <c r="J29" s="11"/>
      <c r="K29" s="9">
        <f>SUM(E29:J29)</f>
        <v>19</v>
      </c>
      <c r="L29" s="18">
        <v>0.66249999999999998</v>
      </c>
    </row>
    <row r="30" spans="1:16" x14ac:dyDescent="0.25">
      <c r="A30" s="2">
        <v>2432</v>
      </c>
      <c r="B30" t="s">
        <v>97</v>
      </c>
      <c r="C30" s="2" t="s">
        <v>4</v>
      </c>
      <c r="D30" s="10" t="s">
        <v>50</v>
      </c>
      <c r="E30" s="4">
        <v>4</v>
      </c>
      <c r="F30" s="11">
        <v>4</v>
      </c>
      <c r="G30" s="4">
        <v>2</v>
      </c>
      <c r="H30" s="4">
        <v>1</v>
      </c>
      <c r="I30" s="4">
        <v>1</v>
      </c>
      <c r="K30" s="9">
        <f>SUM(E30:J30)</f>
        <v>12</v>
      </c>
      <c r="L30" s="19">
        <v>0.57152777777777775</v>
      </c>
    </row>
    <row r="31" spans="1:16" x14ac:dyDescent="0.25">
      <c r="A31" s="2">
        <v>2429</v>
      </c>
      <c r="B31" t="s">
        <v>44</v>
      </c>
      <c r="C31" s="2" t="s">
        <v>7</v>
      </c>
      <c r="D31" s="10" t="s">
        <v>101</v>
      </c>
      <c r="E31" s="4">
        <v>6</v>
      </c>
      <c r="F31" s="11">
        <v>3</v>
      </c>
      <c r="G31" s="4">
        <v>1</v>
      </c>
      <c r="H31" s="4">
        <v>0</v>
      </c>
      <c r="I31" s="4">
        <v>2</v>
      </c>
      <c r="K31" s="9">
        <f>SUM(E31:J31)</f>
        <v>12</v>
      </c>
      <c r="L31" s="19">
        <v>0.62361111111111112</v>
      </c>
    </row>
    <row r="32" spans="1:16" x14ac:dyDescent="0.25">
      <c r="A32" s="2">
        <v>2428</v>
      </c>
      <c r="B32" t="s">
        <v>43</v>
      </c>
      <c r="C32" s="2" t="s">
        <v>3</v>
      </c>
      <c r="D32" s="10" t="s">
        <v>50</v>
      </c>
      <c r="E32" s="4">
        <v>6</v>
      </c>
      <c r="F32" s="11">
        <v>1</v>
      </c>
      <c r="G32" s="11">
        <v>3</v>
      </c>
      <c r="H32" s="11">
        <v>1</v>
      </c>
      <c r="I32" s="11">
        <v>0</v>
      </c>
      <c r="J32" s="11"/>
      <c r="K32" s="9">
        <f>SUM(E32:J32)</f>
        <v>11</v>
      </c>
      <c r="L32" s="18" t="s">
        <v>109</v>
      </c>
    </row>
    <row r="33" spans="1:16" x14ac:dyDescent="0.25">
      <c r="A33" s="2">
        <v>2431</v>
      </c>
      <c r="B33" t="s">
        <v>46</v>
      </c>
      <c r="C33" s="2" t="s">
        <v>23</v>
      </c>
      <c r="D33" s="10" t="s">
        <v>51</v>
      </c>
      <c r="E33" s="4">
        <v>5</v>
      </c>
      <c r="F33" s="11">
        <v>7</v>
      </c>
      <c r="G33" s="4" t="s">
        <v>105</v>
      </c>
      <c r="H33" s="11">
        <v>0</v>
      </c>
      <c r="I33" s="11">
        <v>0</v>
      </c>
      <c r="J33" s="11">
        <v>-1</v>
      </c>
      <c r="K33" s="9">
        <f>SUM(E33:J33)</f>
        <v>11</v>
      </c>
      <c r="L33" s="18" t="s">
        <v>96</v>
      </c>
    </row>
    <row r="34" spans="1:16" x14ac:dyDescent="0.25">
      <c r="A34" s="2">
        <v>2427</v>
      </c>
      <c r="B34" t="s">
        <v>104</v>
      </c>
      <c r="C34" s="2" t="s">
        <v>23</v>
      </c>
      <c r="D34" s="10" t="s">
        <v>51</v>
      </c>
      <c r="E34" s="4">
        <v>5</v>
      </c>
      <c r="F34" s="11">
        <v>4</v>
      </c>
      <c r="G34" s="11"/>
      <c r="H34" s="11"/>
      <c r="I34" s="11"/>
      <c r="J34" s="11"/>
      <c r="K34" s="9">
        <f>SUM(E34:J34)</f>
        <v>9</v>
      </c>
      <c r="L34" s="18" t="s">
        <v>96</v>
      </c>
    </row>
    <row r="35" spans="1:16" x14ac:dyDescent="0.25">
      <c r="D35" s="10"/>
      <c r="F35" s="11"/>
      <c r="G35" s="11"/>
      <c r="H35" s="11"/>
      <c r="I35" s="11"/>
      <c r="J35" s="11"/>
      <c r="K35" s="9"/>
      <c r="L35" s="18"/>
    </row>
    <row r="36" spans="1:16" x14ac:dyDescent="0.25">
      <c r="A36" s="20">
        <v>2433</v>
      </c>
      <c r="B36" s="21" t="s">
        <v>47</v>
      </c>
      <c r="C36" s="20" t="s">
        <v>7</v>
      </c>
      <c r="D36" s="20" t="s">
        <v>101</v>
      </c>
      <c r="E36" s="22"/>
      <c r="F36" s="21"/>
      <c r="G36" s="22"/>
      <c r="H36" s="22"/>
      <c r="I36" s="22"/>
      <c r="J36" s="22"/>
      <c r="K36" s="21">
        <f>SUM(E36:J36)</f>
        <v>0</v>
      </c>
      <c r="L36" s="23"/>
    </row>
    <row r="37" spans="1:16" s="8" customFormat="1" x14ac:dyDescent="0.25">
      <c r="A37" s="20">
        <v>2406</v>
      </c>
      <c r="B37" s="21" t="s">
        <v>22</v>
      </c>
      <c r="C37" s="20" t="s">
        <v>23</v>
      </c>
      <c r="D37" s="20" t="s">
        <v>51</v>
      </c>
      <c r="E37" s="22"/>
      <c r="F37" s="22"/>
      <c r="G37" s="22"/>
      <c r="H37" s="22"/>
      <c r="I37" s="22"/>
      <c r="J37" s="22"/>
      <c r="K37" s="21">
        <f>SUM(E37:I37)</f>
        <v>0</v>
      </c>
      <c r="L37" s="23"/>
      <c r="M37" s="9"/>
      <c r="N37" s="9"/>
      <c r="O37" s="9"/>
      <c r="P37" s="9"/>
    </row>
    <row r="38" spans="1:16" x14ac:dyDescent="0.25">
      <c r="D38" s="10"/>
      <c r="F38" s="11"/>
      <c r="K38" s="9"/>
    </row>
  </sheetData>
  <sortState xmlns:xlrd2="http://schemas.microsoft.com/office/spreadsheetml/2017/richdata2" ref="A4:L34">
    <sortCondition descending="1" ref="K4:K34"/>
    <sortCondition ref="L4:L34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defaultRowHeight="15" x14ac:dyDescent="0.25"/>
  <cols>
    <col min="1" max="1" width="9.140625" style="2" customWidth="1"/>
    <col min="2" max="2" width="26" customWidth="1"/>
    <col min="3" max="4" width="15.140625" style="2" customWidth="1"/>
    <col min="5" max="5" width="11.7109375" style="4" customWidth="1"/>
    <col min="6" max="6" width="10.5703125" style="4" customWidth="1"/>
    <col min="7" max="7" width="10.140625" style="4" customWidth="1"/>
    <col min="8" max="8" width="11" style="4" customWidth="1"/>
    <col min="9" max="9" width="11.42578125" customWidth="1"/>
    <col min="10" max="10" width="12.140625" customWidth="1"/>
  </cols>
  <sheetData>
    <row r="1" spans="1:13" s="1" customFormat="1" x14ac:dyDescent="0.25">
      <c r="A1" s="2"/>
      <c r="B1"/>
      <c r="C1" s="2"/>
      <c r="D1" s="3" t="s">
        <v>108</v>
      </c>
      <c r="E1" s="5">
        <v>4</v>
      </c>
      <c r="F1" s="5">
        <v>8</v>
      </c>
      <c r="G1" s="12">
        <v>6</v>
      </c>
      <c r="H1" s="12"/>
      <c r="M1" s="6"/>
    </row>
    <row r="2" spans="1:13" s="1" customFormat="1" x14ac:dyDescent="0.25">
      <c r="A2" s="2"/>
      <c r="B2"/>
      <c r="C2" s="2"/>
      <c r="D2" s="2"/>
      <c r="E2" s="12"/>
      <c r="F2" s="12"/>
      <c r="G2" s="12"/>
      <c r="H2" s="12"/>
      <c r="M2" s="6"/>
    </row>
    <row r="3" spans="1:13" s="1" customFormat="1" x14ac:dyDescent="0.25">
      <c r="A3" s="3" t="s">
        <v>110</v>
      </c>
      <c r="B3" s="1" t="s">
        <v>0</v>
      </c>
      <c r="C3" s="3" t="s">
        <v>1</v>
      </c>
      <c r="D3" s="3" t="s">
        <v>48</v>
      </c>
      <c r="E3" s="5" t="s">
        <v>8</v>
      </c>
      <c r="F3" s="5" t="s">
        <v>9</v>
      </c>
      <c r="G3" s="12" t="s">
        <v>10</v>
      </c>
      <c r="H3" s="12" t="s">
        <v>16</v>
      </c>
      <c r="I3" s="1" t="s">
        <v>2</v>
      </c>
      <c r="J3" s="1" t="s">
        <v>52</v>
      </c>
    </row>
    <row r="4" spans="1:13" x14ac:dyDescent="0.25">
      <c r="A4" s="2">
        <v>831</v>
      </c>
      <c r="B4" t="s">
        <v>83</v>
      </c>
      <c r="C4" s="2" t="s">
        <v>23</v>
      </c>
      <c r="D4" s="2" t="s">
        <v>51</v>
      </c>
      <c r="E4" s="4">
        <v>4</v>
      </c>
      <c r="F4" s="4">
        <v>8</v>
      </c>
      <c r="G4" s="4">
        <v>6</v>
      </c>
      <c r="I4">
        <f>SUM(E4:H4)</f>
        <v>18</v>
      </c>
      <c r="J4" s="7">
        <v>0.62013888888888891</v>
      </c>
    </row>
    <row r="5" spans="1:13" x14ac:dyDescent="0.25">
      <c r="A5" s="10">
        <v>834</v>
      </c>
      <c r="B5" s="9" t="s">
        <v>86</v>
      </c>
      <c r="C5" s="10" t="s">
        <v>3</v>
      </c>
      <c r="D5" s="10" t="s">
        <v>50</v>
      </c>
      <c r="E5" s="11">
        <v>4</v>
      </c>
      <c r="F5" s="11">
        <v>8</v>
      </c>
      <c r="G5" s="11">
        <v>6</v>
      </c>
      <c r="H5" s="11"/>
      <c r="I5" s="9">
        <f>SUM(E5:H5)</f>
        <v>18</v>
      </c>
      <c r="J5" s="16">
        <v>0.6381944444444444</v>
      </c>
    </row>
    <row r="6" spans="1:13" x14ac:dyDescent="0.25">
      <c r="A6" s="10">
        <v>842</v>
      </c>
      <c r="B6" s="9" t="s">
        <v>99</v>
      </c>
      <c r="C6" s="10" t="s">
        <v>4</v>
      </c>
      <c r="D6" s="10" t="s">
        <v>50</v>
      </c>
      <c r="E6" s="11">
        <v>4</v>
      </c>
      <c r="F6" s="11">
        <v>8</v>
      </c>
      <c r="G6" s="11">
        <v>6</v>
      </c>
      <c r="H6" s="11"/>
      <c r="I6" s="9">
        <f>SUM(E6:H6)</f>
        <v>18</v>
      </c>
      <c r="J6" s="16">
        <v>0.64027777777777783</v>
      </c>
    </row>
    <row r="7" spans="1:13" x14ac:dyDescent="0.25">
      <c r="A7" s="10">
        <v>840</v>
      </c>
      <c r="B7" s="9" t="s">
        <v>92</v>
      </c>
      <c r="C7" s="10" t="s">
        <v>4</v>
      </c>
      <c r="D7" s="10" t="s">
        <v>50</v>
      </c>
      <c r="E7" s="11">
        <v>4</v>
      </c>
      <c r="F7" s="11">
        <v>8</v>
      </c>
      <c r="G7" s="11">
        <v>6</v>
      </c>
      <c r="H7" s="11"/>
      <c r="I7" s="9">
        <f>SUM(E7:H7)</f>
        <v>18</v>
      </c>
      <c r="J7" s="16">
        <v>0.64722222222222225</v>
      </c>
    </row>
    <row r="8" spans="1:13" x14ac:dyDescent="0.25">
      <c r="A8" s="2">
        <v>824</v>
      </c>
      <c r="B8" t="s">
        <v>75</v>
      </c>
      <c r="C8" s="2" t="s">
        <v>6</v>
      </c>
      <c r="D8" s="2" t="s">
        <v>101</v>
      </c>
      <c r="E8" s="4">
        <v>4</v>
      </c>
      <c r="F8" s="4">
        <v>8</v>
      </c>
      <c r="G8" s="4">
        <v>6</v>
      </c>
      <c r="I8">
        <f>SUM(E8:H8)</f>
        <v>18</v>
      </c>
      <c r="J8" s="7">
        <v>0.65069444444444446</v>
      </c>
    </row>
    <row r="9" spans="1:13" x14ac:dyDescent="0.25">
      <c r="A9" s="2">
        <v>826</v>
      </c>
      <c r="B9" t="s">
        <v>77</v>
      </c>
      <c r="C9" s="2" t="s">
        <v>78</v>
      </c>
      <c r="D9" s="10" t="s">
        <v>50</v>
      </c>
      <c r="E9" s="4">
        <v>4</v>
      </c>
      <c r="F9" s="11">
        <v>8</v>
      </c>
      <c r="G9" s="4">
        <v>6</v>
      </c>
      <c r="I9">
        <f>SUM(E9:H9)</f>
        <v>18</v>
      </c>
      <c r="J9" s="7">
        <v>0.65694444444444444</v>
      </c>
    </row>
    <row r="10" spans="1:13" x14ac:dyDescent="0.25">
      <c r="A10" s="2">
        <v>814</v>
      </c>
      <c r="B10" t="s">
        <v>65</v>
      </c>
      <c r="C10" s="2" t="s">
        <v>3</v>
      </c>
      <c r="D10" s="10" t="s">
        <v>50</v>
      </c>
      <c r="E10" s="4">
        <v>4</v>
      </c>
      <c r="F10" s="4">
        <v>8</v>
      </c>
      <c r="G10" s="4">
        <v>6</v>
      </c>
      <c r="I10">
        <f>SUM(E10:H10)</f>
        <v>18</v>
      </c>
      <c r="J10" s="7">
        <v>0.65902777777777777</v>
      </c>
    </row>
    <row r="11" spans="1:13" x14ac:dyDescent="0.25">
      <c r="A11" s="2">
        <v>825</v>
      </c>
      <c r="B11" t="s">
        <v>76</v>
      </c>
      <c r="C11" s="2" t="s">
        <v>23</v>
      </c>
      <c r="D11" s="2" t="s">
        <v>51</v>
      </c>
      <c r="E11" s="4">
        <v>4</v>
      </c>
      <c r="F11" s="4">
        <v>8</v>
      </c>
      <c r="G11" s="4">
        <v>6</v>
      </c>
      <c r="I11">
        <f>SUM(E11:H11)</f>
        <v>18</v>
      </c>
      <c r="J11" s="7">
        <v>0.6694444444444444</v>
      </c>
    </row>
    <row r="12" spans="1:13" x14ac:dyDescent="0.25">
      <c r="A12" s="2">
        <v>805</v>
      </c>
      <c r="B12" t="s">
        <v>56</v>
      </c>
      <c r="C12" s="2" t="s">
        <v>3</v>
      </c>
      <c r="D12" s="10" t="s">
        <v>50</v>
      </c>
      <c r="E12" s="4">
        <v>4</v>
      </c>
      <c r="F12" s="4">
        <v>8</v>
      </c>
      <c r="G12" s="4">
        <v>6</v>
      </c>
      <c r="I12">
        <f>SUM(E12:H12)</f>
        <v>18</v>
      </c>
      <c r="J12" s="7">
        <v>0.68194444444444446</v>
      </c>
    </row>
    <row r="13" spans="1:13" x14ac:dyDescent="0.25">
      <c r="A13" s="2">
        <v>815</v>
      </c>
      <c r="B13" t="s">
        <v>103</v>
      </c>
      <c r="C13" s="2" t="s">
        <v>15</v>
      </c>
      <c r="D13" s="2" t="s">
        <v>51</v>
      </c>
      <c r="E13" s="4">
        <v>4</v>
      </c>
      <c r="F13" s="4">
        <v>8</v>
      </c>
      <c r="G13" s="4">
        <v>6</v>
      </c>
      <c r="I13">
        <f>SUM(E13:H13)</f>
        <v>18</v>
      </c>
      <c r="J13" s="7">
        <v>0.69027777777777777</v>
      </c>
    </row>
    <row r="14" spans="1:13" x14ac:dyDescent="0.25">
      <c r="A14" s="2">
        <v>821</v>
      </c>
      <c r="B14" t="s">
        <v>72</v>
      </c>
      <c r="C14" s="2" t="s">
        <v>30</v>
      </c>
      <c r="D14" s="2" t="s">
        <v>102</v>
      </c>
      <c r="E14" s="4">
        <v>4</v>
      </c>
      <c r="F14" s="4">
        <v>8</v>
      </c>
      <c r="G14" s="4">
        <v>6</v>
      </c>
      <c r="I14">
        <f>SUM(E14:H14)</f>
        <v>18</v>
      </c>
      <c r="J14" s="7">
        <v>0.70347222222222217</v>
      </c>
    </row>
    <row r="15" spans="1:13" x14ac:dyDescent="0.25">
      <c r="A15" s="2">
        <v>806</v>
      </c>
      <c r="B15" s="9" t="s">
        <v>57</v>
      </c>
      <c r="C15" s="2" t="s">
        <v>3</v>
      </c>
      <c r="D15" s="10" t="s">
        <v>50</v>
      </c>
      <c r="E15" s="4">
        <v>4</v>
      </c>
      <c r="F15" s="4">
        <v>8</v>
      </c>
      <c r="G15" s="4">
        <v>6</v>
      </c>
      <c r="I15">
        <f>SUM(E15:H15)</f>
        <v>18</v>
      </c>
      <c r="J15" s="7">
        <v>0.70416666666666661</v>
      </c>
    </row>
    <row r="16" spans="1:13" x14ac:dyDescent="0.25">
      <c r="A16" s="2">
        <v>804</v>
      </c>
      <c r="B16" t="s">
        <v>55</v>
      </c>
      <c r="C16" s="2" t="s">
        <v>30</v>
      </c>
      <c r="D16" s="2" t="s">
        <v>102</v>
      </c>
      <c r="E16" s="4">
        <v>4</v>
      </c>
      <c r="F16" s="4">
        <v>8</v>
      </c>
      <c r="G16" s="4">
        <v>5</v>
      </c>
      <c r="I16">
        <f>SUM(E16:H16)</f>
        <v>17</v>
      </c>
      <c r="J16" s="7">
        <v>0.6479166666666667</v>
      </c>
    </row>
    <row r="17" spans="1:10" x14ac:dyDescent="0.25">
      <c r="A17" s="2">
        <v>823</v>
      </c>
      <c r="B17" t="s">
        <v>74</v>
      </c>
      <c r="C17" s="2" t="s">
        <v>4</v>
      </c>
      <c r="D17" s="10" t="s">
        <v>50</v>
      </c>
      <c r="E17" s="4">
        <v>4</v>
      </c>
      <c r="F17" s="4">
        <v>8</v>
      </c>
      <c r="G17" s="4">
        <v>5</v>
      </c>
      <c r="H17" s="4">
        <v>-1</v>
      </c>
      <c r="I17">
        <f>SUM(E17:H17)</f>
        <v>16</v>
      </c>
      <c r="J17" s="7">
        <v>0.71111111111111114</v>
      </c>
    </row>
    <row r="18" spans="1:10" x14ac:dyDescent="0.25">
      <c r="A18" s="2">
        <v>828</v>
      </c>
      <c r="B18" t="s">
        <v>80</v>
      </c>
      <c r="C18" s="2" t="s">
        <v>5</v>
      </c>
      <c r="D18" s="10" t="s">
        <v>50</v>
      </c>
      <c r="E18" s="4">
        <v>4</v>
      </c>
      <c r="F18" s="4">
        <v>8</v>
      </c>
      <c r="G18" s="4">
        <v>5</v>
      </c>
      <c r="H18" s="4">
        <v>-1</v>
      </c>
      <c r="I18">
        <f>SUM(E18:H18)</f>
        <v>16</v>
      </c>
      <c r="J18" s="7">
        <v>0.71180555555555547</v>
      </c>
    </row>
    <row r="19" spans="1:10" x14ac:dyDescent="0.25">
      <c r="A19" s="2">
        <v>807</v>
      </c>
      <c r="B19" s="9" t="s">
        <v>58</v>
      </c>
      <c r="C19" s="2" t="s">
        <v>3</v>
      </c>
      <c r="D19" s="10" t="s">
        <v>50</v>
      </c>
      <c r="E19" s="4">
        <v>4</v>
      </c>
      <c r="F19" s="4">
        <v>8</v>
      </c>
      <c r="G19" s="4">
        <v>5</v>
      </c>
      <c r="H19" s="4">
        <v>-1</v>
      </c>
      <c r="I19">
        <f>SUM(E19:H19)</f>
        <v>16</v>
      </c>
      <c r="J19" s="7">
        <v>0.71319444444444446</v>
      </c>
    </row>
    <row r="20" spans="1:10" x14ac:dyDescent="0.25">
      <c r="A20" s="2">
        <v>816</v>
      </c>
      <c r="B20" t="s">
        <v>66</v>
      </c>
      <c r="C20" s="2" t="s">
        <v>67</v>
      </c>
      <c r="D20" s="10" t="s">
        <v>50</v>
      </c>
      <c r="E20" s="4">
        <v>4</v>
      </c>
      <c r="F20" s="4">
        <v>8</v>
      </c>
      <c r="G20" s="4">
        <v>6</v>
      </c>
      <c r="H20" s="4">
        <v>-2</v>
      </c>
      <c r="I20">
        <f>SUM(E20:H20)</f>
        <v>16</v>
      </c>
      <c r="J20" s="7">
        <v>0.71666666666666667</v>
      </c>
    </row>
    <row r="21" spans="1:10" x14ac:dyDescent="0.25">
      <c r="A21" s="2">
        <v>833</v>
      </c>
      <c r="B21" t="s">
        <v>85</v>
      </c>
      <c r="C21" s="2" t="s">
        <v>23</v>
      </c>
      <c r="D21" s="2" t="s">
        <v>51</v>
      </c>
      <c r="E21" s="4">
        <v>4</v>
      </c>
      <c r="F21" s="4">
        <v>6</v>
      </c>
      <c r="G21" s="4">
        <v>5</v>
      </c>
      <c r="I21">
        <f>SUM(E21:H21)</f>
        <v>15</v>
      </c>
      <c r="J21" s="7">
        <v>0.68680555555555556</v>
      </c>
    </row>
    <row r="22" spans="1:10" x14ac:dyDescent="0.25">
      <c r="A22" s="2">
        <v>812</v>
      </c>
      <c r="B22" t="s">
        <v>63</v>
      </c>
      <c r="C22" s="2" t="s">
        <v>5</v>
      </c>
      <c r="D22" s="10" t="s">
        <v>50</v>
      </c>
      <c r="E22" s="4">
        <v>4</v>
      </c>
      <c r="F22" s="4">
        <v>7</v>
      </c>
      <c r="G22" s="4">
        <v>3</v>
      </c>
      <c r="I22">
        <f>SUM(E22:H22)</f>
        <v>14</v>
      </c>
      <c r="J22" s="7">
        <v>0.70833333333333337</v>
      </c>
    </row>
    <row r="23" spans="1:10" x14ac:dyDescent="0.25">
      <c r="A23" s="2">
        <v>808</v>
      </c>
      <c r="B23" t="s">
        <v>59</v>
      </c>
      <c r="C23" s="2" t="s">
        <v>3</v>
      </c>
      <c r="D23" s="10" t="s">
        <v>50</v>
      </c>
      <c r="E23" s="4">
        <v>4</v>
      </c>
      <c r="F23" s="4">
        <v>6</v>
      </c>
      <c r="G23" s="4">
        <v>5</v>
      </c>
      <c r="H23" s="4">
        <v>-1</v>
      </c>
      <c r="I23">
        <f>SUM(E23:H23)</f>
        <v>14</v>
      </c>
      <c r="J23" s="7">
        <v>0.71111111111111114</v>
      </c>
    </row>
    <row r="24" spans="1:10" x14ac:dyDescent="0.25">
      <c r="A24" s="2">
        <v>832</v>
      </c>
      <c r="B24" t="s">
        <v>84</v>
      </c>
      <c r="C24" s="2" t="s">
        <v>30</v>
      </c>
      <c r="D24" s="2" t="s">
        <v>102</v>
      </c>
      <c r="E24" s="4">
        <v>4</v>
      </c>
      <c r="F24" s="4">
        <v>7</v>
      </c>
      <c r="G24" s="4">
        <v>6</v>
      </c>
      <c r="H24" s="4">
        <v>-3</v>
      </c>
      <c r="I24">
        <f>SUM(E24:H24)</f>
        <v>14</v>
      </c>
      <c r="J24" s="7">
        <v>0.72777777777777775</v>
      </c>
    </row>
    <row r="25" spans="1:10" x14ac:dyDescent="0.25">
      <c r="A25" s="2">
        <v>822</v>
      </c>
      <c r="B25" t="s">
        <v>73</v>
      </c>
      <c r="C25" s="2" t="s">
        <v>3</v>
      </c>
      <c r="D25" s="10" t="s">
        <v>50</v>
      </c>
      <c r="E25" s="4">
        <v>2</v>
      </c>
      <c r="F25" s="4">
        <v>5</v>
      </c>
      <c r="G25" s="4">
        <v>6</v>
      </c>
      <c r="I25">
        <f>SUM(E25:H25)</f>
        <v>13</v>
      </c>
      <c r="J25" s="7">
        <v>0.66388888888888886</v>
      </c>
    </row>
    <row r="26" spans="1:10" x14ac:dyDescent="0.25">
      <c r="A26" s="2">
        <v>829</v>
      </c>
      <c r="B26" t="s">
        <v>81</v>
      </c>
      <c r="C26" s="2" t="s">
        <v>30</v>
      </c>
      <c r="D26" s="2" t="s">
        <v>102</v>
      </c>
      <c r="E26" s="4">
        <v>4</v>
      </c>
      <c r="F26" s="4">
        <v>6</v>
      </c>
      <c r="G26" s="4">
        <v>4</v>
      </c>
      <c r="H26" s="4">
        <v>-1</v>
      </c>
      <c r="I26">
        <f>SUM(E26:H26)</f>
        <v>13</v>
      </c>
      <c r="J26" s="7">
        <v>0.70972222222222225</v>
      </c>
    </row>
    <row r="27" spans="1:10" x14ac:dyDescent="0.25">
      <c r="A27" s="2">
        <v>810</v>
      </c>
      <c r="B27" t="s">
        <v>61</v>
      </c>
      <c r="C27" s="2" t="s">
        <v>30</v>
      </c>
      <c r="D27" s="2" t="s">
        <v>102</v>
      </c>
      <c r="E27" s="4">
        <v>4</v>
      </c>
      <c r="F27" s="4">
        <v>8</v>
      </c>
      <c r="G27" s="4">
        <v>4</v>
      </c>
      <c r="H27" s="4">
        <v>-3</v>
      </c>
      <c r="I27">
        <f>SUM(E27:H27)</f>
        <v>13</v>
      </c>
      <c r="J27" s="7">
        <v>0.72499999999999998</v>
      </c>
    </row>
    <row r="28" spans="1:10" x14ac:dyDescent="0.25">
      <c r="A28" s="2">
        <v>811</v>
      </c>
      <c r="B28" t="s">
        <v>62</v>
      </c>
      <c r="C28" s="2" t="s">
        <v>6</v>
      </c>
      <c r="D28" s="2" t="s">
        <v>101</v>
      </c>
      <c r="E28" s="4">
        <v>4</v>
      </c>
      <c r="F28" s="4">
        <v>8</v>
      </c>
      <c r="G28" s="4">
        <v>4</v>
      </c>
      <c r="H28" s="4">
        <v>-3</v>
      </c>
      <c r="I28">
        <f>SUM(E28:H28)</f>
        <v>13</v>
      </c>
      <c r="J28" s="7">
        <v>0.72499999999999998</v>
      </c>
    </row>
    <row r="29" spans="1:10" x14ac:dyDescent="0.25">
      <c r="A29" s="2">
        <v>820</v>
      </c>
      <c r="B29" t="s">
        <v>71</v>
      </c>
      <c r="C29" s="2" t="s">
        <v>15</v>
      </c>
      <c r="D29" s="2" t="s">
        <v>51</v>
      </c>
      <c r="E29" s="4">
        <v>4</v>
      </c>
      <c r="F29" s="4">
        <v>2</v>
      </c>
      <c r="G29" s="4">
        <v>6</v>
      </c>
      <c r="I29">
        <f>SUM(E29:H29)</f>
        <v>12</v>
      </c>
      <c r="J29" s="7">
        <v>0.67083333333333339</v>
      </c>
    </row>
    <row r="30" spans="1:10" x14ac:dyDescent="0.25">
      <c r="A30" s="2">
        <v>817</v>
      </c>
      <c r="B30" t="s">
        <v>68</v>
      </c>
      <c r="C30" s="2" t="s">
        <v>6</v>
      </c>
      <c r="D30" s="2" t="s">
        <v>101</v>
      </c>
      <c r="E30" s="4">
        <v>4</v>
      </c>
      <c r="F30" s="4">
        <v>7</v>
      </c>
      <c r="G30" s="4">
        <v>1</v>
      </c>
      <c r="I30">
        <f>SUM(E30:H30)</f>
        <v>12</v>
      </c>
      <c r="J30" s="7">
        <v>0.69374999999999998</v>
      </c>
    </row>
    <row r="31" spans="1:10" x14ac:dyDescent="0.25">
      <c r="A31" s="2">
        <v>813</v>
      </c>
      <c r="B31" t="s">
        <v>64</v>
      </c>
      <c r="C31" s="2" t="s">
        <v>13</v>
      </c>
      <c r="D31" s="10" t="s">
        <v>50</v>
      </c>
      <c r="E31" s="4">
        <v>4</v>
      </c>
      <c r="F31" s="4">
        <v>5</v>
      </c>
      <c r="G31" s="4">
        <v>3</v>
      </c>
      <c r="I31">
        <f>SUM(E31:H31)</f>
        <v>12</v>
      </c>
      <c r="J31" s="7">
        <v>0.70624999999999993</v>
      </c>
    </row>
    <row r="32" spans="1:10" x14ac:dyDescent="0.25">
      <c r="A32" s="2">
        <v>802</v>
      </c>
      <c r="B32" t="s">
        <v>54</v>
      </c>
      <c r="C32" s="2" t="s">
        <v>4</v>
      </c>
      <c r="D32" s="10" t="s">
        <v>50</v>
      </c>
      <c r="E32" s="4">
        <v>4</v>
      </c>
      <c r="F32" s="11">
        <v>6</v>
      </c>
      <c r="G32" s="4">
        <v>1</v>
      </c>
      <c r="I32">
        <f>SUM(E32:H32)</f>
        <v>11</v>
      </c>
      <c r="J32" s="7">
        <v>0.69861111111111107</v>
      </c>
    </row>
    <row r="33" spans="1:10" x14ac:dyDescent="0.25">
      <c r="A33" s="2">
        <v>809</v>
      </c>
      <c r="B33" t="s">
        <v>60</v>
      </c>
      <c r="C33" s="2" t="s">
        <v>4</v>
      </c>
      <c r="D33" s="10" t="s">
        <v>50</v>
      </c>
      <c r="E33" s="4">
        <v>4</v>
      </c>
      <c r="F33" s="4">
        <v>5</v>
      </c>
      <c r="G33" s="4">
        <v>1</v>
      </c>
      <c r="I33">
        <f>SUM(E33:H33)</f>
        <v>10</v>
      </c>
      <c r="J33" s="7">
        <v>0.68125000000000002</v>
      </c>
    </row>
    <row r="34" spans="1:10" s="9" customFormat="1" x14ac:dyDescent="0.25">
      <c r="A34" s="10">
        <v>841</v>
      </c>
      <c r="B34" s="9" t="s">
        <v>93</v>
      </c>
      <c r="C34" s="10" t="s">
        <v>23</v>
      </c>
      <c r="D34" s="10" t="s">
        <v>51</v>
      </c>
      <c r="E34" s="11">
        <v>4</v>
      </c>
      <c r="F34" s="11">
        <v>8</v>
      </c>
      <c r="G34" s="11">
        <v>0</v>
      </c>
      <c r="H34" s="11">
        <v>-2</v>
      </c>
      <c r="I34" s="9">
        <f>SUM(E34:H34)</f>
        <v>10</v>
      </c>
      <c r="J34" s="16">
        <v>0.72083333333333333</v>
      </c>
    </row>
    <row r="35" spans="1:10" s="9" customFormat="1" x14ac:dyDescent="0.25">
      <c r="A35" s="2">
        <v>819</v>
      </c>
      <c r="B35" t="s">
        <v>70</v>
      </c>
      <c r="C35" s="2" t="s">
        <v>5</v>
      </c>
      <c r="D35" s="10" t="s">
        <v>50</v>
      </c>
      <c r="E35" s="4">
        <v>4</v>
      </c>
      <c r="F35" s="4">
        <v>5</v>
      </c>
      <c r="G35" s="4">
        <v>1</v>
      </c>
      <c r="H35" s="4">
        <v>-1</v>
      </c>
      <c r="I35">
        <f>SUM(E35:H35)</f>
        <v>9</v>
      </c>
      <c r="J35" s="7">
        <v>0.71736111111111101</v>
      </c>
    </row>
    <row r="36" spans="1:10" s="9" customFormat="1" x14ac:dyDescent="0.25">
      <c r="A36" s="10">
        <v>835</v>
      </c>
      <c r="B36" s="9" t="s">
        <v>87</v>
      </c>
      <c r="C36" s="10" t="s">
        <v>100</v>
      </c>
      <c r="D36" s="10" t="s">
        <v>51</v>
      </c>
      <c r="E36" s="11">
        <v>4</v>
      </c>
      <c r="F36" s="11">
        <v>4</v>
      </c>
      <c r="G36" s="11">
        <v>4</v>
      </c>
      <c r="H36" s="11">
        <v>-5</v>
      </c>
      <c r="I36" s="9">
        <f>SUM(E36:H36)</f>
        <v>7</v>
      </c>
      <c r="J36" s="16">
        <v>0.75694444444444453</v>
      </c>
    </row>
    <row r="37" spans="1:10" s="9" customFormat="1" x14ac:dyDescent="0.25">
      <c r="A37" s="10">
        <v>836</v>
      </c>
      <c r="B37" s="9" t="s">
        <v>88</v>
      </c>
      <c r="C37" s="10" t="s">
        <v>23</v>
      </c>
      <c r="D37" s="10" t="s">
        <v>51</v>
      </c>
      <c r="E37" s="11">
        <v>4</v>
      </c>
      <c r="F37" s="11">
        <v>4</v>
      </c>
      <c r="G37" s="11">
        <v>4</v>
      </c>
      <c r="H37" s="11">
        <v>-5</v>
      </c>
      <c r="I37" s="9">
        <f>SUM(E37:H37)</f>
        <v>7</v>
      </c>
      <c r="J37" s="16">
        <v>0.75694444444444453</v>
      </c>
    </row>
    <row r="38" spans="1:10" s="9" customFormat="1" x14ac:dyDescent="0.25">
      <c r="A38" s="10">
        <v>837</v>
      </c>
      <c r="B38" s="9" t="s">
        <v>89</v>
      </c>
      <c r="C38" s="10" t="s">
        <v>23</v>
      </c>
      <c r="D38" s="10" t="s">
        <v>51</v>
      </c>
      <c r="E38" s="11">
        <v>4</v>
      </c>
      <c r="F38" s="11">
        <v>4</v>
      </c>
      <c r="G38" s="11">
        <v>4</v>
      </c>
      <c r="H38" s="11">
        <v>-5</v>
      </c>
      <c r="I38" s="9">
        <f>SUM(E38:H38)</f>
        <v>7</v>
      </c>
      <c r="J38" s="16">
        <v>0.75694444444444453</v>
      </c>
    </row>
    <row r="39" spans="1:10" s="9" customFormat="1" x14ac:dyDescent="0.25">
      <c r="A39" s="2">
        <v>827</v>
      </c>
      <c r="B39" t="s">
        <v>79</v>
      </c>
      <c r="C39" s="2" t="s">
        <v>30</v>
      </c>
      <c r="D39" s="2" t="s">
        <v>102</v>
      </c>
      <c r="E39" s="4">
        <v>4</v>
      </c>
      <c r="F39" s="4">
        <v>5</v>
      </c>
      <c r="G39" s="4">
        <v>4</v>
      </c>
      <c r="H39" s="4">
        <v>-6</v>
      </c>
      <c r="I39">
        <f>SUM(E39:H39)</f>
        <v>7</v>
      </c>
      <c r="J39" s="7">
        <v>0.7715277777777777</v>
      </c>
    </row>
    <row r="40" spans="1:10" s="9" customFormat="1" x14ac:dyDescent="0.25">
      <c r="A40" s="2">
        <v>830</v>
      </c>
      <c r="B40" t="s">
        <v>82</v>
      </c>
      <c r="C40" s="2" t="s">
        <v>3</v>
      </c>
      <c r="D40" s="10" t="s">
        <v>50</v>
      </c>
      <c r="E40" s="4">
        <v>4</v>
      </c>
      <c r="F40" s="4">
        <v>2</v>
      </c>
      <c r="G40" s="4">
        <v>1</v>
      </c>
      <c r="H40" s="4">
        <f>-1-2</f>
        <v>-3</v>
      </c>
      <c r="I40">
        <f>SUM(E40:H40)</f>
        <v>4</v>
      </c>
      <c r="J40" s="7">
        <v>0.72499999999999998</v>
      </c>
    </row>
    <row r="41" spans="1:10" s="9" customFormat="1" x14ac:dyDescent="0.25">
      <c r="A41" s="10">
        <v>838</v>
      </c>
      <c r="B41" s="9" t="s">
        <v>90</v>
      </c>
      <c r="C41" s="10" t="s">
        <v>23</v>
      </c>
      <c r="D41" s="10" t="s">
        <v>51</v>
      </c>
      <c r="E41" s="11">
        <v>4</v>
      </c>
      <c r="F41" s="11">
        <v>4</v>
      </c>
      <c r="G41" s="11"/>
      <c r="H41" s="11">
        <v>-6</v>
      </c>
      <c r="I41" s="9">
        <f>SUM(E41:H41)</f>
        <v>2</v>
      </c>
      <c r="J41" s="16">
        <v>0.77430555555555547</v>
      </c>
    </row>
    <row r="42" spans="1:10" s="9" customFormat="1" x14ac:dyDescent="0.25">
      <c r="A42" s="10">
        <v>839</v>
      </c>
      <c r="B42" s="9" t="s">
        <v>91</v>
      </c>
      <c r="C42" s="10" t="s">
        <v>23</v>
      </c>
      <c r="D42" s="10" t="s">
        <v>51</v>
      </c>
      <c r="E42" s="11">
        <v>4</v>
      </c>
      <c r="F42" s="11">
        <v>4</v>
      </c>
      <c r="G42" s="11"/>
      <c r="H42" s="11">
        <v>-6</v>
      </c>
      <c r="I42" s="9">
        <f>SUM(E42:H42)</f>
        <v>2</v>
      </c>
      <c r="J42" s="16">
        <v>0.77430555555555547</v>
      </c>
    </row>
    <row r="43" spans="1:10" x14ac:dyDescent="0.25">
      <c r="J43" s="7"/>
    </row>
    <row r="44" spans="1:10" x14ac:dyDescent="0.25">
      <c r="A44" s="2">
        <v>818</v>
      </c>
      <c r="B44" t="s">
        <v>69</v>
      </c>
      <c r="C44" s="2" t="s">
        <v>15</v>
      </c>
      <c r="D44" s="2" t="s">
        <v>51</v>
      </c>
      <c r="E44" s="4">
        <v>4</v>
      </c>
      <c r="F44" s="11">
        <v>0</v>
      </c>
      <c r="G44" s="13">
        <v>0</v>
      </c>
      <c r="H44" s="13">
        <v>-1</v>
      </c>
      <c r="I44">
        <f>SUM(E44:H44)</f>
        <v>3</v>
      </c>
      <c r="J44" s="7" t="s">
        <v>107</v>
      </c>
    </row>
    <row r="45" spans="1:10" x14ac:dyDescent="0.25">
      <c r="A45" s="20">
        <v>801</v>
      </c>
      <c r="B45" s="21" t="s">
        <v>53</v>
      </c>
      <c r="C45" s="20" t="s">
        <v>30</v>
      </c>
      <c r="D45" s="20" t="s">
        <v>49</v>
      </c>
      <c r="E45" s="22"/>
      <c r="F45" s="22"/>
      <c r="G45" s="22"/>
      <c r="H45" s="22"/>
      <c r="I45" s="21">
        <f>SUM(E45:G45)</f>
        <v>0</v>
      </c>
      <c r="J45" s="24"/>
    </row>
    <row r="46" spans="1:10" x14ac:dyDescent="0.25">
      <c r="A46" s="20">
        <v>843</v>
      </c>
      <c r="B46" s="21" t="s">
        <v>94</v>
      </c>
      <c r="C46" s="20" t="s">
        <v>4</v>
      </c>
      <c r="D46" s="20" t="s">
        <v>50</v>
      </c>
      <c r="E46" s="22"/>
      <c r="F46" s="22"/>
      <c r="G46" s="22"/>
      <c r="H46" s="22"/>
      <c r="I46" s="21">
        <f t="shared" ref="I46:I47" si="0">SUM(E46:G46)</f>
        <v>0</v>
      </c>
      <c r="J46" s="21"/>
    </row>
    <row r="47" spans="1:10" x14ac:dyDescent="0.25">
      <c r="A47" s="20">
        <v>844</v>
      </c>
      <c r="B47" s="21" t="s">
        <v>95</v>
      </c>
      <c r="C47" s="20" t="s">
        <v>4</v>
      </c>
      <c r="D47" s="20" t="s">
        <v>50</v>
      </c>
      <c r="E47" s="22"/>
      <c r="F47" s="22"/>
      <c r="G47" s="22"/>
      <c r="H47" s="22"/>
      <c r="I47" s="21">
        <f t="shared" si="0"/>
        <v>0</v>
      </c>
      <c r="J47" s="21"/>
    </row>
  </sheetData>
  <sortState xmlns:xlrd2="http://schemas.microsoft.com/office/spreadsheetml/2017/richdata2" ref="A4:J42">
    <sortCondition descending="1" ref="I4:I42"/>
    <sortCondition ref="J4:J42"/>
  </sortState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 Hour Results</vt:lpstr>
      <vt:lpstr>8 Hour Results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</dc:creator>
  <cp:lastModifiedBy>Jeff Leininger</cp:lastModifiedBy>
  <cp:lastPrinted>2019-05-20T17:54:45Z</cp:lastPrinted>
  <dcterms:created xsi:type="dcterms:W3CDTF">2016-05-22T01:23:56Z</dcterms:created>
  <dcterms:modified xsi:type="dcterms:W3CDTF">2019-05-22T11:49:17Z</dcterms:modified>
</cp:coreProperties>
</file>